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ROCK\Desktop\TRANSPARENCIA Y CUENTA PUBLICA 2021-1\CUARTO TRIMESTRE 2021\CUENTA PUBLICA SECRETARIA DE HACIENDA 2021\"/>
    </mc:Choice>
  </mc:AlternateContent>
  <xr:revisionPtr revIDLastSave="0" documentId="13_ncr:1_{D2C62F95-4097-4483-B562-1628E7CFB59C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285" yWindow="1005" windowWidth="15030" windowHeight="13965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<sst xmlns="http://schemas.openxmlformats.org/spreadsheetml/2006/main" count="53" uniqueCount="44">
  <si>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</si>
  <si>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</si>
  <si>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</si>
  <si>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</si>
  <si>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</si>
  <si>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</si>
  <si>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</si>
  <si>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</si>
  <si>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</si>
  <si>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</si>
  <si>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</si>
  <si>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</si>
  <si>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</si>
  <si>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</si>
  <si>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</si>
  <si>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</si>
  <si>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</si>
  <si>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</si>
  <si>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</si>
  <si>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</si>
  <si>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</si>
  <si>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</si>
  <si>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</si>
  <si>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</si>
  <si>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</si>
  <si>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</si>
  <si>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</si>
  <si>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</si>
  <si>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</si>
  <si>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</si>
  <si>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</si>
  <si>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</si>
  <si>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</si>
  <si>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</si>
  <si>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</si>
  <si>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</si>
  <si>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</si>
  <si>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</si>
  <si>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CUAUHTEMOC CHIH</t>
  </si>
  <si>
    <t>Del 01 de enero al 31 de diciembre del 2021</t>
  </si>
  <si>
    <t>LIC. MIGUEL ÁNGEL LÓPEZ GRANADOS</t>
  </si>
  <si>
    <t>LIC. CÉSAR AUGUSTO MARTÍNEZ LÓPEZ</t>
  </si>
  <si>
    <t xml:space="preserve">DIRECTOR EJECUTIVO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</si>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</sst>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47" zoomScale="80" zoomScaleNormal="80" workbookViewId="0">
      <selection activeCell="E69" sqref="E69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155957506.08000001</v>
      </c>
      <c r="D12" s="27">
        <v>11893921.369999999</v>
      </c>
      <c r="E12" s="21">
        <f t="shared" si="0"/>
        <v>167851427.45000002</v>
      </c>
      <c r="F12" s="27">
        <v>160907565.94</v>
      </c>
      <c r="G12" s="20">
        <v>160907565.94</v>
      </c>
    </row>
    <row r="13" spans="2:7" x14ac:dyDescent="0.2">
      <c r="B13" s="13" t="s">
        <v>25</v>
      </c>
      <c r="C13" s="19">
        <v>27454.16</v>
      </c>
      <c r="D13" s="27">
        <v>207890.3</v>
      </c>
      <c r="E13" s="21">
        <f t="shared" si="0"/>
        <v>235344.46</v>
      </c>
      <c r="F13" s="27">
        <v>235344.46</v>
      </c>
      <c r="G13" s="20">
        <v>235344.46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36321634.560000002</v>
      </c>
      <c r="D15" s="27">
        <v>-20241305.09</v>
      </c>
      <c r="E15" s="21">
        <f t="shared" si="0"/>
        <v>16080329.470000003</v>
      </c>
      <c r="F15" s="27">
        <v>5615288.3499999996</v>
      </c>
      <c r="G15" s="20">
        <v>5615288.3499999996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3619613.2</v>
      </c>
      <c r="D17" s="27">
        <v>8139493.4199999999</v>
      </c>
      <c r="E17" s="21">
        <f t="shared" si="0"/>
        <v>11759106.620000001</v>
      </c>
      <c r="F17" s="27">
        <v>11589226.75</v>
      </c>
      <c r="G17" s="20">
        <v>11589226.75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195926208</v>
      </c>
      <c r="D20" s="28">
        <f>SUM(D9:D18)</f>
        <v>0</v>
      </c>
      <c r="E20" s="22">
        <f>C20+D20</f>
        <v>195926208</v>
      </c>
      <c r="F20" s="28">
        <f>SUM(F9:F18)</f>
        <v>178347425.5</v>
      </c>
      <c r="G20" s="22">
        <f>SUM(G9:G18)</f>
        <v>178347425.5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43928145.509999998</v>
      </c>
      <c r="D26" s="20">
        <v>0</v>
      </c>
      <c r="E26" s="21">
        <f t="shared" ref="E26:E34" si="1">C26+D26</f>
        <v>43928145.509999998</v>
      </c>
      <c r="F26" s="20">
        <v>41480326.359999999</v>
      </c>
      <c r="G26" s="38">
        <v>39944603.450000003</v>
      </c>
    </row>
    <row r="27" spans="2:7" ht="12" customHeight="1" x14ac:dyDescent="0.2">
      <c r="B27" s="32" t="s">
        <v>12</v>
      </c>
      <c r="C27" s="20">
        <v>20682353.43</v>
      </c>
      <c r="D27" s="20">
        <v>4521891.1100000003</v>
      </c>
      <c r="E27" s="21">
        <f t="shared" si="1"/>
        <v>25204244.539999999</v>
      </c>
      <c r="F27" s="20">
        <v>21686074.219999999</v>
      </c>
      <c r="G27" s="38">
        <v>21561491.739999998</v>
      </c>
    </row>
    <row r="28" spans="2:7" x14ac:dyDescent="0.2">
      <c r="B28" s="32" t="s">
        <v>13</v>
      </c>
      <c r="C28" s="20">
        <v>69180609.060000002</v>
      </c>
      <c r="D28" s="20">
        <v>4776586.12</v>
      </c>
      <c r="E28" s="21">
        <f t="shared" si="1"/>
        <v>73957195.180000007</v>
      </c>
      <c r="F28" s="20">
        <v>71840736.560000002</v>
      </c>
      <c r="G28" s="38">
        <v>67198844.790000007</v>
      </c>
    </row>
    <row r="29" spans="2:7" x14ac:dyDescent="0.2">
      <c r="B29" s="32" t="s">
        <v>14</v>
      </c>
      <c r="C29" s="20">
        <v>47198367.920000002</v>
      </c>
      <c r="D29" s="20">
        <v>-9298477.2200000007</v>
      </c>
      <c r="E29" s="21">
        <f t="shared" si="1"/>
        <v>37899890.700000003</v>
      </c>
      <c r="F29" s="20">
        <v>11223885.91</v>
      </c>
      <c r="G29" s="38">
        <v>8552112.0099999998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180989475.92000002</v>
      </c>
      <c r="D36" s="22">
        <f>SUM(D26:D34)</f>
        <v>9.9999997764825821E-3</v>
      </c>
      <c r="E36" s="22">
        <f>SUM(E26:E34)</f>
        <v>180989475.93000001</v>
      </c>
      <c r="F36" s="22">
        <f>SUM(F26:F34)</f>
        <v>146231023.04999998</v>
      </c>
      <c r="G36" s="39">
        <f>SUM(G26:G34)</f>
        <v>137257051.99000001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14936732.079999983</v>
      </c>
      <c r="D38" s="8">
        <f>D20-D36</f>
        <v>-9.9999997764825821E-3</v>
      </c>
      <c r="E38" s="8">
        <f>D38+C38</f>
        <v>14936732.069999984</v>
      </c>
      <c r="F38" s="8">
        <f>F20-F36</f>
        <v>32116402.450000018</v>
      </c>
      <c r="G38" s="9">
        <f>G20-G36</f>
        <v>41090373.50999999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pans="2:5" s="10" customFormat="1" x14ac:dyDescent="0.2"/>
    <row r="50" spans="2:5" s="10" customFormat="1" x14ac:dyDescent="0.2"/>
    <row r="51" spans="2:5" s="10" customFormat="1" x14ac:dyDescent="0.2"/>
    <row r="52" spans="2:5" s="10" customFormat="1" x14ac:dyDescent="0.2">
      <c r="B52" s="10" t="s">
        <v>40</v>
      </c>
      <c r="E52" s="10" t="s">
        <v>41</v>
      </c>
    </row>
    <row r="53" spans="2:5" s="10" customFormat="1" x14ac:dyDescent="0.2">
      <c r="B53" s="10" t="s">
        <v>42</v>
      </c>
      <c r="E53" s="10" t="s">
        <v>43</v>
      </c>
    </row>
    <row r="54" spans="2:5" s="10" customFormat="1" x14ac:dyDescent="0.2"/>
    <row r="55" spans="2:5" s="10" customFormat="1" x14ac:dyDescent="0.2"/>
    <row r="56" spans="2:5" s="10" customFormat="1" x14ac:dyDescent="0.2"/>
    <row r="57" spans="2:5" s="10" customFormat="1" x14ac:dyDescent="0.2"/>
    <row r="58" spans="2:5" s="10" customFormat="1" x14ac:dyDescent="0.2"/>
    <row r="59" spans="2:5" s="10" customFormat="1" x14ac:dyDescent="0.2"/>
    <row r="60" spans="2:5" s="10" customFormat="1" x14ac:dyDescent="0.2"/>
    <row r="61" spans="2:5" s="10" customFormat="1" x14ac:dyDescent="0.2"/>
    <row r="62" spans="2:5" s="10" customFormat="1" x14ac:dyDescent="0.2"/>
    <row r="63" spans="2:5" s="10" customFormat="1" x14ac:dyDescent="0.2"/>
    <row r="64" spans="2:5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1.1023622047244095" right="0.70866141732283472" top="0.74803149606299213" bottom="0.55118110236220474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ASROCK</cp:lastModifiedBy>
  <cp:lastPrinted>2022-01-28T16:25:38Z</cp:lastPrinted>
  <dcterms:created xsi:type="dcterms:W3CDTF">2019-12-11T17:18:27Z</dcterms:created>
  <dcterms:modified xsi:type="dcterms:W3CDTF">2022-01-28T16:25:41Z</dcterms:modified>
</cp:coreProperties>
</file>